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<sst xmlns="http://schemas.openxmlformats.org/spreadsheetml/2006/main" count="157" uniqueCount="115">
  <si>
    <t>Адрес</t>
  </si>
  <si>
    <t> 51/03</t>
  </si>
  <si>
    <t> 51/04</t>
  </si>
  <si>
    <t> 49/06</t>
  </si>
  <si>
    <t> 49/11</t>
  </si>
  <si>
    <t> 49/10</t>
  </si>
  <si>
    <t> 49/15</t>
  </si>
  <si>
    <t> 49/22</t>
  </si>
  <si>
    <t> 49/29</t>
  </si>
  <si>
    <t> 49/25</t>
  </si>
  <si>
    <t> 48/03</t>
  </si>
  <si>
    <t> 48/11</t>
  </si>
  <si>
    <t> 48/16</t>
  </si>
  <si>
    <t> 50/07</t>
  </si>
  <si>
    <t> 50/14</t>
  </si>
  <si>
    <t> 49/05</t>
  </si>
  <si>
    <t> 49/03</t>
  </si>
  <si>
    <t> 48/01</t>
  </si>
  <si>
    <t> 48/05</t>
  </si>
  <si>
    <t> 48/04</t>
  </si>
  <si>
    <t> 49/21</t>
  </si>
  <si>
    <t> 51/01</t>
  </si>
  <si>
    <t> 49/24</t>
  </si>
  <si>
    <t> 49/27</t>
  </si>
  <si>
    <t> 50/02</t>
  </si>
  <si>
    <t> 48/20</t>
  </si>
  <si>
    <t> 50/03</t>
  </si>
  <si>
    <t> 48/17</t>
  </si>
  <si>
    <t> 50/04</t>
  </si>
  <si>
    <t> 48/18</t>
  </si>
  <si>
    <t> 50/15</t>
  </si>
  <si>
    <t> 49/02</t>
  </si>
  <si>
    <t> 48/06</t>
  </si>
  <si>
    <t> 48/13</t>
  </si>
  <si>
    <t> 48/15</t>
  </si>
  <si>
    <t> 49/08</t>
  </si>
  <si>
    <t> 48/21</t>
  </si>
  <si>
    <t> 49/13</t>
  </si>
  <si>
    <t> 50/01</t>
  </si>
  <si>
    <t> 49/18</t>
  </si>
  <si>
    <t> 50/06</t>
  </si>
  <si>
    <t> 50/05</t>
  </si>
  <si>
    <t> 49/23</t>
  </si>
  <si>
    <t> 50/11</t>
  </si>
  <si>
    <t> 50/13</t>
  </si>
  <si>
    <t> 51/10</t>
  </si>
  <si>
    <t> 50/12</t>
  </si>
  <si>
    <t> 51/07</t>
  </si>
  <si>
    <t>49/27А</t>
  </si>
  <si>
    <t>Улица</t>
  </si>
  <si>
    <t>Дом</t>
  </si>
  <si>
    <t>СЮЮМБИКЕ</t>
  </si>
  <si>
    <t> 101</t>
  </si>
  <si>
    <t> 105</t>
  </si>
  <si>
    <t> 81/30</t>
  </si>
  <si>
    <t> 83</t>
  </si>
  <si>
    <t> 85</t>
  </si>
  <si>
    <t> 89</t>
  </si>
  <si>
    <t> 91</t>
  </si>
  <si>
    <t> 93</t>
  </si>
  <si>
    <t> 95</t>
  </si>
  <si>
    <t>ЧУЛМАН</t>
  </si>
  <si>
    <t> 102</t>
  </si>
  <si>
    <t> 110</t>
  </si>
  <si>
    <t> 114</t>
  </si>
  <si>
    <t> 126</t>
  </si>
  <si>
    <t> 128</t>
  </si>
  <si>
    <t>АВТОЗАВОДСКИЙ</t>
  </si>
  <si>
    <t> 34</t>
  </si>
  <si>
    <t> 36</t>
  </si>
  <si>
    <t> 40/105</t>
  </si>
  <si>
    <t> 42</t>
  </si>
  <si>
    <t> 44</t>
  </si>
  <si>
    <t>ДОМОСТРОИТЕЛЕЙ</t>
  </si>
  <si>
    <t> 2</t>
  </si>
  <si>
    <t>ТАТАРСТАН</t>
  </si>
  <si>
    <t> 18/99</t>
  </si>
  <si>
    <t> 19</t>
  </si>
  <si>
    <t> 21</t>
  </si>
  <si>
    <t> 23/126</t>
  </si>
  <si>
    <t> 24</t>
  </si>
  <si>
    <t> 25/117</t>
  </si>
  <si>
    <t> 28</t>
  </si>
  <si>
    <t> 29</t>
  </si>
  <si>
    <t> 30/116</t>
  </si>
  <si>
    <t> 31</t>
  </si>
  <si>
    <t>ЯШЬЛЕК</t>
  </si>
  <si>
    <t> 51</t>
  </si>
  <si>
    <t>ШАМИЛЯ УСМАНОВА</t>
  </si>
  <si>
    <t> 108</t>
  </si>
  <si>
    <t> 109</t>
  </si>
  <si>
    <t> 111</t>
  </si>
  <si>
    <t> 113</t>
  </si>
  <si>
    <t> 115</t>
  </si>
  <si>
    <t> 118</t>
  </si>
  <si>
    <t> 119/22</t>
  </si>
  <si>
    <t> 120</t>
  </si>
  <si>
    <t> 121</t>
  </si>
  <si>
    <t> 123</t>
  </si>
  <si>
    <t> 124</t>
  </si>
  <si>
    <t> 127</t>
  </si>
  <si>
    <t> 129</t>
  </si>
  <si>
    <t> 130</t>
  </si>
  <si>
    <t> 135/49</t>
  </si>
  <si>
    <t> 136/47</t>
  </si>
  <si>
    <t xml:space="preserve">декабрь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</si>
  <si>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</si>
  <si>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</si>
  <si>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</si>
  <si>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</si>
  <si>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</si>
  <si>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</si>
  <si>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</si>
  <si>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всего</t>
  </si>
  <si>
    <t>Потребление электроэнергии населением в 2011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</si>
</sst>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6"/>
      <name val="Arial Cyr"/>
      <family val="0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pane xSplit="2" topLeftCell="C1" activePane="topRight" state="frozen"/>
      <selection pane="topLeft" activeCell="A1" sqref="A1"/>
      <selection pane="topRight" activeCell="B1" sqref="B1:K1"/>
    </sheetView>
  </sheetViews>
  <sheetFormatPr defaultColWidth="9.00390625" defaultRowHeight="12.75"/>
  <cols>
    <col min="2" max="2" width="16.25390625" style="0" bestFit="1" customWidth="1"/>
    <col min="4" max="4" width="10.00390625" style="0" customWidth="1"/>
    <col min="5" max="5" width="10.25390625" style="0" customWidth="1"/>
    <col min="6" max="6" width="10.75390625" style="0" customWidth="1"/>
    <col min="7" max="7" width="10.25390625" style="0" customWidth="1"/>
    <col min="8" max="9" width="10.00390625" style="0" customWidth="1"/>
    <col min="10" max="10" width="10.75390625" style="0" customWidth="1"/>
    <col min="11" max="11" width="10.875" style="0" customWidth="1"/>
    <col min="12" max="12" width="10.125" style="0" bestFit="1" customWidth="1"/>
    <col min="14" max="14" width="0" style="0" hidden="1" customWidth="1"/>
  </cols>
  <sheetData>
    <row r="1" spans="2:11" ht="20.25">
      <c r="B1" s="20" t="s">
        <v>114</v>
      </c>
      <c r="C1" s="20"/>
      <c r="D1" s="20"/>
      <c r="E1" s="20"/>
      <c r="F1" s="20"/>
      <c r="G1" s="20"/>
      <c r="H1" s="20"/>
      <c r="I1" s="20"/>
      <c r="J1" s="20"/>
      <c r="K1" s="20"/>
    </row>
    <row r="4" spans="1:12" ht="12.75">
      <c r="A4" s="13" t="s">
        <v>0</v>
      </c>
      <c r="B4" s="14" t="s">
        <v>49</v>
      </c>
      <c r="C4" s="15" t="s">
        <v>50</v>
      </c>
      <c r="D4" s="16" t="s">
        <v>106</v>
      </c>
      <c r="E4" s="16" t="s">
        <v>107</v>
      </c>
      <c r="F4" s="16" t="s">
        <v>108</v>
      </c>
      <c r="G4" s="16" t="s">
        <v>109</v>
      </c>
      <c r="H4" s="16" t="s">
        <v>110</v>
      </c>
      <c r="I4" s="16" t="s">
        <v>111</v>
      </c>
      <c r="J4" s="16" t="s">
        <v>112</v>
      </c>
      <c r="K4" s="16" t="s">
        <v>105</v>
      </c>
      <c r="L4" s="17" t="s">
        <v>113</v>
      </c>
    </row>
    <row r="5" spans="1:14" ht="12.75">
      <c r="A5" s="1" t="s">
        <v>1</v>
      </c>
      <c r="B5" s="2" t="s">
        <v>51</v>
      </c>
      <c r="C5" s="6" t="s">
        <v>52</v>
      </c>
      <c r="D5" s="10">
        <v>40663</v>
      </c>
      <c r="E5" s="9">
        <v>39171</v>
      </c>
      <c r="F5" s="9">
        <v>39836</v>
      </c>
      <c r="G5" s="9">
        <v>40476</v>
      </c>
      <c r="H5" s="9">
        <v>42152</v>
      </c>
      <c r="I5" s="10">
        <v>50273</v>
      </c>
      <c r="J5" s="10">
        <v>46696</v>
      </c>
      <c r="K5" s="9">
        <v>52361.13</v>
      </c>
      <c r="L5" s="18">
        <f aca="true" t="shared" si="0" ref="L5:L10">SUM(D5:K5)</f>
        <v>351628.13</v>
      </c>
      <c r="N5">
        <f>L5/8*12</f>
        <v>527442.1950000001</v>
      </c>
    </row>
    <row r="6" spans="1:14" ht="12.75">
      <c r="A6" s="1" t="s">
        <v>2</v>
      </c>
      <c r="B6" s="2" t="s">
        <v>51</v>
      </c>
      <c r="C6" s="6" t="s">
        <v>53</v>
      </c>
      <c r="D6" s="10">
        <v>105721</v>
      </c>
      <c r="E6" s="9">
        <v>103245</v>
      </c>
      <c r="F6" s="9">
        <v>102671</v>
      </c>
      <c r="G6" s="9">
        <v>109033</v>
      </c>
      <c r="H6" s="9">
        <v>125260</v>
      </c>
      <c r="I6" s="10">
        <v>119239</v>
      </c>
      <c r="J6" s="10">
        <v>122639</v>
      </c>
      <c r="K6" s="9">
        <v>130356.37</v>
      </c>
      <c r="L6" s="18">
        <f t="shared" si="0"/>
        <v>918164.37</v>
      </c>
      <c r="N6">
        <f aca="true" t="shared" si="1" ref="N6:N52">L6/8*12</f>
        <v>1377246.555</v>
      </c>
    </row>
    <row r="7" spans="1:14" ht="12.75">
      <c r="A7" s="1" t="s">
        <v>3</v>
      </c>
      <c r="B7" s="2" t="s">
        <v>51</v>
      </c>
      <c r="C7" s="6" t="s">
        <v>54</v>
      </c>
      <c r="D7" s="10">
        <v>33502</v>
      </c>
      <c r="E7" s="9">
        <v>32604</v>
      </c>
      <c r="F7" s="9">
        <v>31732</v>
      </c>
      <c r="G7" s="9">
        <v>33607</v>
      </c>
      <c r="H7" s="9">
        <v>35709</v>
      </c>
      <c r="I7" s="10">
        <v>37596</v>
      </c>
      <c r="J7" s="10">
        <v>36786</v>
      </c>
      <c r="K7" s="9">
        <v>41584.47</v>
      </c>
      <c r="L7" s="18">
        <f t="shared" si="0"/>
        <v>283120.47</v>
      </c>
      <c r="N7">
        <f t="shared" si="1"/>
        <v>424680.70499999996</v>
      </c>
    </row>
    <row r="8" spans="1:14" ht="12.75">
      <c r="A8" s="1" t="s">
        <v>4</v>
      </c>
      <c r="B8" s="2" t="s">
        <v>51</v>
      </c>
      <c r="C8" s="6" t="s">
        <v>55</v>
      </c>
      <c r="D8" s="10">
        <v>41584</v>
      </c>
      <c r="E8" s="9">
        <v>37774</v>
      </c>
      <c r="F8" s="9">
        <v>38753</v>
      </c>
      <c r="G8" s="9">
        <v>42314</v>
      </c>
      <c r="H8" s="9">
        <v>44680</v>
      </c>
      <c r="I8" s="10">
        <v>47848</v>
      </c>
      <c r="J8" s="10">
        <v>45774</v>
      </c>
      <c r="K8" s="9">
        <v>51018.25</v>
      </c>
      <c r="L8" s="18">
        <f t="shared" si="0"/>
        <v>349745.25</v>
      </c>
      <c r="N8">
        <f t="shared" si="1"/>
        <v>524617.875</v>
      </c>
    </row>
    <row r="9" spans="1:14" ht="12.75">
      <c r="A9" s="1" t="s">
        <v>5</v>
      </c>
      <c r="B9" s="2" t="s">
        <v>51</v>
      </c>
      <c r="C9" s="6" t="s">
        <v>56</v>
      </c>
      <c r="D9" s="10">
        <v>7023</v>
      </c>
      <c r="E9" s="9">
        <v>6784</v>
      </c>
      <c r="F9" s="9">
        <v>6933</v>
      </c>
      <c r="G9" s="9">
        <v>7578</v>
      </c>
      <c r="H9" s="9">
        <v>8179</v>
      </c>
      <c r="I9" s="10">
        <v>8507</v>
      </c>
      <c r="J9" s="10">
        <v>8236</v>
      </c>
      <c r="K9" s="9">
        <v>9315.35</v>
      </c>
      <c r="L9" s="18">
        <f t="shared" si="0"/>
        <v>62555.35</v>
      </c>
      <c r="N9">
        <f t="shared" si="1"/>
        <v>93833.025</v>
      </c>
    </row>
    <row r="10" spans="1:14" ht="12.75">
      <c r="A10" s="1" t="s">
        <v>6</v>
      </c>
      <c r="B10" s="2" t="s">
        <v>51</v>
      </c>
      <c r="C10" s="6" t="s">
        <v>57</v>
      </c>
      <c r="D10" s="10">
        <v>61524</v>
      </c>
      <c r="E10" s="9">
        <v>61459</v>
      </c>
      <c r="F10" s="9">
        <v>62167</v>
      </c>
      <c r="G10" s="9">
        <v>64759</v>
      </c>
      <c r="H10" s="9">
        <v>68213</v>
      </c>
      <c r="I10" s="10">
        <v>69887</v>
      </c>
      <c r="J10" s="10">
        <v>68951</v>
      </c>
      <c r="K10" s="9">
        <v>77395.34</v>
      </c>
      <c r="L10" s="18">
        <f t="shared" si="0"/>
        <v>534355.34</v>
      </c>
      <c r="N10">
        <f t="shared" si="1"/>
        <v>801533.01</v>
      </c>
    </row>
    <row r="11" spans="1:14" ht="12.75">
      <c r="A11" s="1" t="s">
        <v>7</v>
      </c>
      <c r="B11" s="2" t="s">
        <v>51</v>
      </c>
      <c r="C11" s="6" t="s">
        <v>58</v>
      </c>
      <c r="D11" s="10">
        <v>30490</v>
      </c>
      <c r="E11" s="9">
        <v>29678</v>
      </c>
      <c r="F11" s="9">
        <v>29482</v>
      </c>
      <c r="G11" s="9">
        <v>31131</v>
      </c>
      <c r="H11" s="9">
        <v>32760</v>
      </c>
      <c r="I11" s="10">
        <v>34039</v>
      </c>
      <c r="J11" s="10">
        <v>34564</v>
      </c>
      <c r="K11" s="9">
        <v>38783.76</v>
      </c>
      <c r="L11" s="18">
        <f>SUM(D11:K11)</f>
        <v>260927.76</v>
      </c>
      <c r="N11">
        <f t="shared" si="1"/>
        <v>391391.64</v>
      </c>
    </row>
    <row r="12" spans="1:14" ht="12.75">
      <c r="A12" s="1" t="s">
        <v>8</v>
      </c>
      <c r="B12" s="2" t="s">
        <v>51</v>
      </c>
      <c r="C12" s="6" t="s">
        <v>59</v>
      </c>
      <c r="D12" s="10">
        <v>12483</v>
      </c>
      <c r="E12" s="9">
        <v>12324</v>
      </c>
      <c r="F12" s="9">
        <v>13173</v>
      </c>
      <c r="G12" s="9">
        <v>12948</v>
      </c>
      <c r="H12" s="9">
        <v>14939</v>
      </c>
      <c r="I12" s="10">
        <v>14388</v>
      </c>
      <c r="J12" s="10">
        <v>14267</v>
      </c>
      <c r="K12" s="9">
        <v>16656</v>
      </c>
      <c r="L12" s="18">
        <f aca="true" t="shared" si="2" ref="L12:L53">SUM(D12:K12)</f>
        <v>111178</v>
      </c>
      <c r="N12">
        <f t="shared" si="1"/>
        <v>166767</v>
      </c>
    </row>
    <row r="13" spans="1:14" ht="12.75">
      <c r="A13" s="1" t="s">
        <v>9</v>
      </c>
      <c r="B13" s="2" t="s">
        <v>51</v>
      </c>
      <c r="C13" s="6" t="s">
        <v>60</v>
      </c>
      <c r="D13" s="10">
        <v>41502</v>
      </c>
      <c r="E13" s="9">
        <v>40164</v>
      </c>
      <c r="F13" s="9">
        <v>39416</v>
      </c>
      <c r="G13" s="9">
        <v>41680</v>
      </c>
      <c r="H13" s="9">
        <v>45173</v>
      </c>
      <c r="I13" s="10">
        <v>48628</v>
      </c>
      <c r="J13" s="10">
        <v>47091</v>
      </c>
      <c r="K13" s="9">
        <v>54109.58</v>
      </c>
      <c r="L13" s="18">
        <f t="shared" si="2"/>
        <v>357763.58</v>
      </c>
      <c r="N13">
        <f t="shared" si="1"/>
        <v>536645.37</v>
      </c>
    </row>
    <row r="14" spans="1:14" ht="12.75">
      <c r="A14" s="1" t="s">
        <v>10</v>
      </c>
      <c r="B14" s="2" t="s">
        <v>61</v>
      </c>
      <c r="C14" s="6" t="s">
        <v>62</v>
      </c>
      <c r="D14" s="10">
        <v>35810</v>
      </c>
      <c r="E14" s="9">
        <v>33892</v>
      </c>
      <c r="F14" s="9">
        <v>32931</v>
      </c>
      <c r="G14" s="9">
        <v>37316</v>
      </c>
      <c r="H14" s="9">
        <v>37757</v>
      </c>
      <c r="I14" s="10">
        <v>44315</v>
      </c>
      <c r="J14" s="10">
        <v>41635</v>
      </c>
      <c r="K14" s="9">
        <v>43832.78</v>
      </c>
      <c r="L14" s="18">
        <f t="shared" si="2"/>
        <v>307488.78</v>
      </c>
      <c r="N14">
        <f t="shared" si="1"/>
        <v>461233.17000000004</v>
      </c>
    </row>
    <row r="15" spans="1:14" ht="12.75">
      <c r="A15" s="1" t="s">
        <v>11</v>
      </c>
      <c r="B15" s="2" t="s">
        <v>61</v>
      </c>
      <c r="C15" s="6" t="s">
        <v>63</v>
      </c>
      <c r="D15" s="10">
        <v>96383</v>
      </c>
      <c r="E15" s="9">
        <v>94178</v>
      </c>
      <c r="F15" s="9">
        <v>91393</v>
      </c>
      <c r="G15" s="9">
        <v>103848</v>
      </c>
      <c r="H15" s="9">
        <v>104063</v>
      </c>
      <c r="I15" s="10">
        <v>123068</v>
      </c>
      <c r="J15" s="10">
        <v>115169</v>
      </c>
      <c r="K15" s="9">
        <v>121024.12</v>
      </c>
      <c r="L15" s="18">
        <f t="shared" si="2"/>
        <v>849126.12</v>
      </c>
      <c r="N15">
        <f t="shared" si="1"/>
        <v>1273689.18</v>
      </c>
    </row>
    <row r="16" spans="1:14" ht="12.75">
      <c r="A16" s="1" t="s">
        <v>12</v>
      </c>
      <c r="B16" s="2" t="s">
        <v>61</v>
      </c>
      <c r="C16" s="6" t="s">
        <v>64</v>
      </c>
      <c r="D16" s="10">
        <v>82175</v>
      </c>
      <c r="E16" s="9">
        <v>79961</v>
      </c>
      <c r="F16" s="9">
        <v>78236</v>
      </c>
      <c r="G16" s="9">
        <v>87822</v>
      </c>
      <c r="H16" s="9">
        <v>87237</v>
      </c>
      <c r="I16" s="10">
        <v>100331</v>
      </c>
      <c r="J16" s="10">
        <v>91506</v>
      </c>
      <c r="K16" s="9">
        <v>97891.86</v>
      </c>
      <c r="L16" s="18">
        <f t="shared" si="2"/>
        <v>705159.86</v>
      </c>
      <c r="N16">
        <f t="shared" si="1"/>
        <v>1057739.79</v>
      </c>
    </row>
    <row r="17" spans="1:14" ht="12.75">
      <c r="A17" s="1" t="s">
        <v>13</v>
      </c>
      <c r="B17" s="2" t="s">
        <v>61</v>
      </c>
      <c r="C17" s="6" t="s">
        <v>65</v>
      </c>
      <c r="D17" s="10">
        <v>21251</v>
      </c>
      <c r="E17" s="9">
        <v>15665</v>
      </c>
      <c r="F17" s="9">
        <v>15549</v>
      </c>
      <c r="G17" s="9">
        <v>16465</v>
      </c>
      <c r="H17" s="9">
        <v>19283</v>
      </c>
      <c r="I17" s="10">
        <v>21353</v>
      </c>
      <c r="J17" s="10">
        <v>20675</v>
      </c>
      <c r="K17" s="9">
        <v>24817.13</v>
      </c>
      <c r="L17" s="18">
        <f t="shared" si="2"/>
        <v>155058.13</v>
      </c>
      <c r="N17">
        <f t="shared" si="1"/>
        <v>232587.195</v>
      </c>
    </row>
    <row r="18" spans="1:14" ht="12.75">
      <c r="A18" s="1" t="s">
        <v>14</v>
      </c>
      <c r="B18" s="2" t="s">
        <v>61</v>
      </c>
      <c r="C18" s="6" t="s">
        <v>66</v>
      </c>
      <c r="D18" s="10">
        <v>52852</v>
      </c>
      <c r="E18" s="9">
        <v>47815</v>
      </c>
      <c r="F18" s="9">
        <v>47332</v>
      </c>
      <c r="G18" s="9">
        <v>51202</v>
      </c>
      <c r="H18" s="9">
        <v>52225</v>
      </c>
      <c r="I18" s="10">
        <v>55942</v>
      </c>
      <c r="J18" s="10">
        <v>55013</v>
      </c>
      <c r="K18" s="9">
        <v>60080.14</v>
      </c>
      <c r="L18" s="18">
        <f t="shared" si="2"/>
        <v>422461.14</v>
      </c>
      <c r="N18">
        <f t="shared" si="1"/>
        <v>633691.71</v>
      </c>
    </row>
    <row r="19" spans="1:14" ht="12.75">
      <c r="A19" s="1" t="s">
        <v>15</v>
      </c>
      <c r="B19" s="2" t="s">
        <v>67</v>
      </c>
      <c r="C19" s="6" t="s">
        <v>68</v>
      </c>
      <c r="D19" s="10">
        <v>13109</v>
      </c>
      <c r="E19" s="9">
        <v>12720</v>
      </c>
      <c r="F19" s="9">
        <v>12419</v>
      </c>
      <c r="G19" s="9">
        <v>13034</v>
      </c>
      <c r="H19" s="9">
        <v>14115</v>
      </c>
      <c r="I19" s="10">
        <v>15343</v>
      </c>
      <c r="J19" s="10">
        <v>15073</v>
      </c>
      <c r="K19" s="9">
        <v>16481.57</v>
      </c>
      <c r="L19" s="18">
        <f t="shared" si="2"/>
        <v>112294.57</v>
      </c>
      <c r="N19">
        <f t="shared" si="1"/>
        <v>168441.855</v>
      </c>
    </row>
    <row r="20" spans="1:14" ht="12.75">
      <c r="A20" s="1" t="s">
        <v>16</v>
      </c>
      <c r="B20" s="2" t="s">
        <v>67</v>
      </c>
      <c r="C20" s="6" t="s">
        <v>69</v>
      </c>
      <c r="D20" s="10">
        <v>68077</v>
      </c>
      <c r="E20" s="9">
        <v>62242</v>
      </c>
      <c r="F20" s="9">
        <v>71708</v>
      </c>
      <c r="G20" s="9">
        <v>66201</v>
      </c>
      <c r="H20" s="9">
        <v>75087</v>
      </c>
      <c r="I20" s="10">
        <v>83806</v>
      </c>
      <c r="J20" s="10">
        <v>80732</v>
      </c>
      <c r="K20" s="9">
        <v>99651.3</v>
      </c>
      <c r="L20" s="18">
        <f t="shared" si="2"/>
        <v>607504.3</v>
      </c>
      <c r="N20">
        <f t="shared" si="1"/>
        <v>911256.4500000001</v>
      </c>
    </row>
    <row r="21" spans="1:14" ht="12.75">
      <c r="A21" s="1" t="s">
        <v>17</v>
      </c>
      <c r="B21" s="2" t="s">
        <v>67</v>
      </c>
      <c r="C21" s="6" t="s">
        <v>70</v>
      </c>
      <c r="D21" s="10">
        <v>47114</v>
      </c>
      <c r="E21" s="9">
        <v>45514</v>
      </c>
      <c r="F21" s="9">
        <v>41395</v>
      </c>
      <c r="G21" s="9">
        <v>47601</v>
      </c>
      <c r="H21" s="9">
        <v>49329</v>
      </c>
      <c r="I21" s="10">
        <v>56655</v>
      </c>
      <c r="J21" s="10">
        <v>52328</v>
      </c>
      <c r="K21" s="9">
        <v>55748.14</v>
      </c>
      <c r="L21" s="18">
        <f t="shared" si="2"/>
        <v>395684.14</v>
      </c>
      <c r="N21">
        <f t="shared" si="1"/>
        <v>593526.21</v>
      </c>
    </row>
    <row r="22" spans="1:14" ht="12.75">
      <c r="A22" s="1" t="s">
        <v>18</v>
      </c>
      <c r="B22" s="2" t="s">
        <v>67</v>
      </c>
      <c r="C22" s="6" t="s">
        <v>71</v>
      </c>
      <c r="D22" s="10">
        <v>35972</v>
      </c>
      <c r="E22" s="9">
        <v>35294</v>
      </c>
      <c r="F22" s="9">
        <v>34082</v>
      </c>
      <c r="G22" s="9">
        <v>36077</v>
      </c>
      <c r="H22" s="9">
        <v>36339</v>
      </c>
      <c r="I22" s="10">
        <v>41217</v>
      </c>
      <c r="J22" s="10">
        <v>39107</v>
      </c>
      <c r="K22" s="9">
        <v>41864.85</v>
      </c>
      <c r="L22" s="18">
        <f t="shared" si="2"/>
        <v>299952.85</v>
      </c>
      <c r="N22">
        <f t="shared" si="1"/>
        <v>449929.27499999997</v>
      </c>
    </row>
    <row r="23" spans="1:14" ht="12.75">
      <c r="A23" s="1" t="s">
        <v>19</v>
      </c>
      <c r="B23" s="2" t="s">
        <v>67</v>
      </c>
      <c r="C23" s="6" t="s">
        <v>72</v>
      </c>
      <c r="D23" s="10">
        <v>33970</v>
      </c>
      <c r="E23" s="9">
        <v>33292</v>
      </c>
      <c r="F23" s="9">
        <v>33090</v>
      </c>
      <c r="G23" s="9">
        <v>37116</v>
      </c>
      <c r="H23" s="9">
        <v>36438</v>
      </c>
      <c r="I23" s="10">
        <v>43076</v>
      </c>
      <c r="J23" s="10">
        <v>40235</v>
      </c>
      <c r="K23" s="9">
        <v>42433.17</v>
      </c>
      <c r="L23" s="18">
        <f t="shared" si="2"/>
        <v>299650.17</v>
      </c>
      <c r="N23">
        <f t="shared" si="1"/>
        <v>449475.255</v>
      </c>
    </row>
    <row r="24" spans="1:14" ht="12.75">
      <c r="A24" s="1" t="s">
        <v>20</v>
      </c>
      <c r="B24" s="2" t="s">
        <v>73</v>
      </c>
      <c r="C24" s="6" t="s">
        <v>74</v>
      </c>
      <c r="D24" s="10">
        <v>57967</v>
      </c>
      <c r="E24" s="9">
        <v>56622</v>
      </c>
      <c r="F24" s="9">
        <v>59174</v>
      </c>
      <c r="G24" s="9">
        <v>55273</v>
      </c>
      <c r="H24" s="9">
        <v>64490</v>
      </c>
      <c r="I24" s="10">
        <v>73933</v>
      </c>
      <c r="J24" s="10">
        <v>64732</v>
      </c>
      <c r="K24" s="9">
        <v>76017.15</v>
      </c>
      <c r="L24" s="18">
        <f t="shared" si="2"/>
        <v>508208.15</v>
      </c>
      <c r="N24">
        <f t="shared" si="1"/>
        <v>762312.2250000001</v>
      </c>
    </row>
    <row r="25" spans="1:14" ht="12.75">
      <c r="A25" s="1" t="s">
        <v>21</v>
      </c>
      <c r="B25" s="2" t="s">
        <v>75</v>
      </c>
      <c r="C25" s="6" t="s">
        <v>76</v>
      </c>
      <c r="D25" s="10">
        <v>134092</v>
      </c>
      <c r="E25" s="9">
        <v>133930</v>
      </c>
      <c r="F25" s="9">
        <v>129769</v>
      </c>
      <c r="G25" s="9">
        <v>138771</v>
      </c>
      <c r="H25" s="9">
        <v>149244</v>
      </c>
      <c r="I25" s="10">
        <v>161930</v>
      </c>
      <c r="J25" s="10">
        <v>154288</v>
      </c>
      <c r="K25" s="9">
        <v>163682.63</v>
      </c>
      <c r="L25" s="18">
        <f t="shared" si="2"/>
        <v>1165706.63</v>
      </c>
      <c r="N25">
        <f t="shared" si="1"/>
        <v>1748559.9449999998</v>
      </c>
    </row>
    <row r="26" spans="1:14" ht="12.75">
      <c r="A26" s="4" t="s">
        <v>48</v>
      </c>
      <c r="B26" s="2" t="s">
        <v>75</v>
      </c>
      <c r="C26" s="6" t="s">
        <v>77</v>
      </c>
      <c r="D26" s="11">
        <v>15058</v>
      </c>
      <c r="E26" s="12">
        <v>12432</v>
      </c>
      <c r="F26" s="12">
        <v>15470</v>
      </c>
      <c r="G26" s="9">
        <v>13763</v>
      </c>
      <c r="H26" s="9">
        <v>19487</v>
      </c>
      <c r="I26" s="10">
        <v>19607</v>
      </c>
      <c r="J26" s="10">
        <v>19527</v>
      </c>
      <c r="K26" s="9">
        <v>22176.72</v>
      </c>
      <c r="L26" s="18">
        <f t="shared" si="2"/>
        <v>137520.72</v>
      </c>
      <c r="N26">
        <f t="shared" si="1"/>
        <v>206281.08000000002</v>
      </c>
    </row>
    <row r="27" spans="1:14" ht="12.75">
      <c r="A27" s="1" t="s">
        <v>22</v>
      </c>
      <c r="B27" s="2" t="s">
        <v>75</v>
      </c>
      <c r="C27" s="6" t="s">
        <v>78</v>
      </c>
      <c r="D27" s="10">
        <v>23438</v>
      </c>
      <c r="E27" s="9">
        <v>23050</v>
      </c>
      <c r="F27" s="9">
        <v>24068</v>
      </c>
      <c r="G27" s="9">
        <v>22543</v>
      </c>
      <c r="H27" s="9">
        <v>27755</v>
      </c>
      <c r="I27" s="10">
        <v>27403</v>
      </c>
      <c r="J27" s="10">
        <v>27383</v>
      </c>
      <c r="K27" s="9">
        <v>32060.75</v>
      </c>
      <c r="L27" s="18">
        <f t="shared" si="2"/>
        <v>207700.75</v>
      </c>
      <c r="N27">
        <f t="shared" si="1"/>
        <v>311551.125</v>
      </c>
    </row>
    <row r="28" spans="1:14" ht="12.75">
      <c r="A28" s="1" t="s">
        <v>23</v>
      </c>
      <c r="B28" s="2" t="s">
        <v>75</v>
      </c>
      <c r="C28" s="6" t="s">
        <v>79</v>
      </c>
      <c r="D28" s="10">
        <v>30683</v>
      </c>
      <c r="E28" s="9">
        <v>31908</v>
      </c>
      <c r="F28" s="9">
        <v>33378</v>
      </c>
      <c r="G28" s="9">
        <v>30645</v>
      </c>
      <c r="H28" s="9">
        <v>37624</v>
      </c>
      <c r="I28" s="10">
        <v>37422</v>
      </c>
      <c r="J28" s="10">
        <v>37032</v>
      </c>
      <c r="K28" s="9">
        <v>44860.97</v>
      </c>
      <c r="L28" s="18">
        <f t="shared" si="2"/>
        <v>283552.97</v>
      </c>
      <c r="N28">
        <f t="shared" si="1"/>
        <v>425329.45499999996</v>
      </c>
    </row>
    <row r="29" spans="1:14" ht="12.75">
      <c r="A29" s="1" t="s">
        <v>24</v>
      </c>
      <c r="B29" s="2" t="s">
        <v>75</v>
      </c>
      <c r="C29" s="6" t="s">
        <v>80</v>
      </c>
      <c r="D29" s="10">
        <v>61853</v>
      </c>
      <c r="E29" s="9">
        <v>52740</v>
      </c>
      <c r="F29" s="9">
        <v>54063</v>
      </c>
      <c r="G29" s="9">
        <v>57298</v>
      </c>
      <c r="H29" s="9">
        <v>61567</v>
      </c>
      <c r="I29" s="10">
        <v>66397</v>
      </c>
      <c r="J29" s="10">
        <v>64930</v>
      </c>
      <c r="K29" s="9">
        <v>68132.86</v>
      </c>
      <c r="L29" s="18">
        <f t="shared" si="2"/>
        <v>486980.86</v>
      </c>
      <c r="N29">
        <f t="shared" si="1"/>
        <v>730471.29</v>
      </c>
    </row>
    <row r="30" spans="1:14" ht="12.75">
      <c r="A30" s="1" t="s">
        <v>25</v>
      </c>
      <c r="B30" s="2" t="s">
        <v>75</v>
      </c>
      <c r="C30" s="6" t="s">
        <v>81</v>
      </c>
      <c r="D30" s="10">
        <v>31158</v>
      </c>
      <c r="E30" s="9">
        <v>30680</v>
      </c>
      <c r="F30" s="9">
        <v>29478</v>
      </c>
      <c r="G30" s="9">
        <v>33543</v>
      </c>
      <c r="H30" s="9">
        <v>33275</v>
      </c>
      <c r="I30" s="10">
        <v>37983</v>
      </c>
      <c r="J30" s="10">
        <v>34923</v>
      </c>
      <c r="K30" s="9">
        <v>36271.35</v>
      </c>
      <c r="L30" s="18">
        <f t="shared" si="2"/>
        <v>267311.35</v>
      </c>
      <c r="N30">
        <f t="shared" si="1"/>
        <v>400967.02499999997</v>
      </c>
    </row>
    <row r="31" spans="1:14" ht="12.75">
      <c r="A31" s="1" t="s">
        <v>26</v>
      </c>
      <c r="B31" s="2" t="s">
        <v>75</v>
      </c>
      <c r="C31" s="6" t="s">
        <v>82</v>
      </c>
      <c r="D31" s="10">
        <v>40116</v>
      </c>
      <c r="E31" s="9">
        <v>34814</v>
      </c>
      <c r="F31" s="9">
        <v>34597</v>
      </c>
      <c r="G31" s="9">
        <v>35460</v>
      </c>
      <c r="H31" s="9">
        <v>39920</v>
      </c>
      <c r="I31" s="10">
        <v>43116</v>
      </c>
      <c r="J31" s="10">
        <v>41471</v>
      </c>
      <c r="K31" s="9">
        <v>45706.15</v>
      </c>
      <c r="L31" s="18">
        <f t="shared" si="2"/>
        <v>315200.15</v>
      </c>
      <c r="N31">
        <f t="shared" si="1"/>
        <v>472800.22500000003</v>
      </c>
    </row>
    <row r="32" spans="1:14" ht="12.75">
      <c r="A32" s="1" t="s">
        <v>27</v>
      </c>
      <c r="B32" s="2" t="s">
        <v>75</v>
      </c>
      <c r="C32" s="6" t="s">
        <v>83</v>
      </c>
      <c r="D32" s="10">
        <v>30106</v>
      </c>
      <c r="E32" s="9">
        <v>29838</v>
      </c>
      <c r="F32" s="9">
        <v>29386</v>
      </c>
      <c r="G32" s="9">
        <v>33541</v>
      </c>
      <c r="H32" s="9">
        <v>32403</v>
      </c>
      <c r="I32" s="10">
        <v>37080</v>
      </c>
      <c r="J32" s="10">
        <v>34501</v>
      </c>
      <c r="K32" s="9">
        <v>36808.2</v>
      </c>
      <c r="L32" s="18">
        <f t="shared" si="2"/>
        <v>263663.2</v>
      </c>
      <c r="N32">
        <f t="shared" si="1"/>
        <v>395494.80000000005</v>
      </c>
    </row>
    <row r="33" spans="1:14" ht="12.75">
      <c r="A33" s="1" t="s">
        <v>28</v>
      </c>
      <c r="B33" s="2" t="s">
        <v>75</v>
      </c>
      <c r="C33" s="6" t="s">
        <v>84</v>
      </c>
      <c r="D33" s="10">
        <v>70655</v>
      </c>
      <c r="E33" s="9">
        <v>63816</v>
      </c>
      <c r="F33" s="9">
        <v>61944</v>
      </c>
      <c r="G33" s="9">
        <v>63900</v>
      </c>
      <c r="H33" s="9">
        <v>68757</v>
      </c>
      <c r="I33" s="10">
        <v>75037</v>
      </c>
      <c r="J33" s="10">
        <v>74474</v>
      </c>
      <c r="K33" s="9">
        <v>82507.79</v>
      </c>
      <c r="L33" s="18">
        <f t="shared" si="2"/>
        <v>561090.79</v>
      </c>
      <c r="N33">
        <f t="shared" si="1"/>
        <v>841636.185</v>
      </c>
    </row>
    <row r="34" spans="1:14" ht="12.75">
      <c r="A34" s="1" t="s">
        <v>29</v>
      </c>
      <c r="B34" s="2" t="s">
        <v>75</v>
      </c>
      <c r="C34" s="6" t="s">
        <v>85</v>
      </c>
      <c r="D34" s="10">
        <v>17820</v>
      </c>
      <c r="E34" s="9">
        <v>17461</v>
      </c>
      <c r="F34" s="9">
        <v>16110</v>
      </c>
      <c r="G34" s="9">
        <v>17835</v>
      </c>
      <c r="H34" s="9">
        <v>17566</v>
      </c>
      <c r="I34" s="10">
        <v>20835</v>
      </c>
      <c r="J34" s="10">
        <v>19154</v>
      </c>
      <c r="K34" s="9">
        <v>19753.17</v>
      </c>
      <c r="L34" s="18">
        <f t="shared" si="2"/>
        <v>146534.16999999998</v>
      </c>
      <c r="N34">
        <f t="shared" si="1"/>
        <v>219801.25499999998</v>
      </c>
    </row>
    <row r="35" spans="1:14" ht="12.75">
      <c r="A35" s="1" t="s">
        <v>30</v>
      </c>
      <c r="B35" s="2" t="s">
        <v>86</v>
      </c>
      <c r="C35" s="6" t="s">
        <v>87</v>
      </c>
      <c r="D35" s="10">
        <v>101159</v>
      </c>
      <c r="E35" s="9">
        <v>88742</v>
      </c>
      <c r="F35" s="9">
        <v>87990</v>
      </c>
      <c r="G35" s="9">
        <v>91618</v>
      </c>
      <c r="H35" s="9">
        <v>97263</v>
      </c>
      <c r="I35" s="10">
        <v>108716</v>
      </c>
      <c r="J35" s="10">
        <v>111624</v>
      </c>
      <c r="K35" s="9">
        <v>125637.15</v>
      </c>
      <c r="L35" s="18">
        <f t="shared" si="2"/>
        <v>812749.15</v>
      </c>
      <c r="N35">
        <f t="shared" si="1"/>
        <v>1219123.725</v>
      </c>
    </row>
    <row r="36" spans="1:14" ht="12.75">
      <c r="A36" s="1" t="s">
        <v>31</v>
      </c>
      <c r="B36" s="2" t="s">
        <v>88</v>
      </c>
      <c r="C36" s="6" t="s">
        <v>89</v>
      </c>
      <c r="D36" s="10">
        <v>35160</v>
      </c>
      <c r="E36" s="9">
        <v>32754</v>
      </c>
      <c r="F36" s="9">
        <v>36677</v>
      </c>
      <c r="G36" s="9">
        <v>34546</v>
      </c>
      <c r="H36" s="9">
        <v>37624</v>
      </c>
      <c r="I36" s="10">
        <v>42011</v>
      </c>
      <c r="J36" s="10">
        <v>39775</v>
      </c>
      <c r="K36" s="9">
        <v>47655.8</v>
      </c>
      <c r="L36" s="18">
        <f t="shared" si="2"/>
        <v>306202.8</v>
      </c>
      <c r="N36">
        <f t="shared" si="1"/>
        <v>459304.19999999995</v>
      </c>
    </row>
    <row r="37" spans="1:14" ht="12.75">
      <c r="A37" s="1" t="s">
        <v>32</v>
      </c>
      <c r="B37" s="2" t="s">
        <v>88</v>
      </c>
      <c r="C37" s="6" t="s">
        <v>90</v>
      </c>
      <c r="D37" s="10">
        <v>34228</v>
      </c>
      <c r="E37" s="9">
        <v>33473</v>
      </c>
      <c r="F37" s="9">
        <v>32358</v>
      </c>
      <c r="G37" s="9">
        <v>36588</v>
      </c>
      <c r="H37" s="9">
        <v>36449</v>
      </c>
      <c r="I37" s="10">
        <v>42488</v>
      </c>
      <c r="J37" s="10">
        <v>39817</v>
      </c>
      <c r="K37" s="9">
        <v>41966.24</v>
      </c>
      <c r="L37" s="18">
        <f t="shared" si="2"/>
        <v>297367.24</v>
      </c>
      <c r="N37">
        <f t="shared" si="1"/>
        <v>446050.86</v>
      </c>
    </row>
    <row r="38" spans="1:14" ht="12.75">
      <c r="A38" s="1" t="s">
        <v>33</v>
      </c>
      <c r="B38" s="2" t="s">
        <v>88</v>
      </c>
      <c r="C38" s="6" t="s">
        <v>91</v>
      </c>
      <c r="D38" s="10">
        <v>47411</v>
      </c>
      <c r="E38" s="9">
        <v>44889</v>
      </c>
      <c r="F38" s="9">
        <v>43728</v>
      </c>
      <c r="G38" s="9">
        <v>50500</v>
      </c>
      <c r="H38" s="9">
        <v>49068</v>
      </c>
      <c r="I38" s="10">
        <v>60615</v>
      </c>
      <c r="J38" s="10">
        <v>54757</v>
      </c>
      <c r="K38" s="9">
        <v>59507.41</v>
      </c>
      <c r="L38" s="18">
        <f t="shared" si="2"/>
        <v>410475.41000000003</v>
      </c>
      <c r="N38">
        <f t="shared" si="1"/>
        <v>615713.115</v>
      </c>
    </row>
    <row r="39" spans="1:14" ht="12.75">
      <c r="A39" s="1" t="s">
        <v>34</v>
      </c>
      <c r="B39" s="2" t="s">
        <v>88</v>
      </c>
      <c r="C39" s="6" t="s">
        <v>92</v>
      </c>
      <c r="D39" s="10">
        <v>34788</v>
      </c>
      <c r="E39" s="9">
        <v>33741</v>
      </c>
      <c r="F39" s="9">
        <v>33201</v>
      </c>
      <c r="G39" s="9">
        <v>38283</v>
      </c>
      <c r="H39" s="9">
        <v>36432</v>
      </c>
      <c r="I39" s="10">
        <v>43503</v>
      </c>
      <c r="J39" s="10">
        <v>40824</v>
      </c>
      <c r="K39" s="9">
        <v>44327.54</v>
      </c>
      <c r="L39" s="18">
        <f t="shared" si="2"/>
        <v>305099.54</v>
      </c>
      <c r="N39">
        <f t="shared" si="1"/>
        <v>457649.30999999994</v>
      </c>
    </row>
    <row r="40" spans="1:14" ht="12.75">
      <c r="A40" s="1" t="s">
        <v>35</v>
      </c>
      <c r="B40" s="2" t="s">
        <v>88</v>
      </c>
      <c r="C40" s="6" t="s">
        <v>64</v>
      </c>
      <c r="D40" s="10">
        <v>12099</v>
      </c>
      <c r="E40" s="9">
        <v>11160</v>
      </c>
      <c r="F40" s="9">
        <v>12459</v>
      </c>
      <c r="G40" s="9">
        <v>11194</v>
      </c>
      <c r="H40" s="9">
        <v>13025</v>
      </c>
      <c r="I40" s="10">
        <v>14574</v>
      </c>
      <c r="J40" s="10">
        <v>14363</v>
      </c>
      <c r="K40" s="9">
        <v>17491.77</v>
      </c>
      <c r="L40" s="18">
        <f t="shared" si="2"/>
        <v>106365.77</v>
      </c>
      <c r="N40">
        <f t="shared" si="1"/>
        <v>159548.655</v>
      </c>
    </row>
    <row r="41" spans="1:14" ht="12.75">
      <c r="A41" s="1" t="s">
        <v>36</v>
      </c>
      <c r="B41" s="2" t="s">
        <v>88</v>
      </c>
      <c r="C41" s="6" t="s">
        <v>93</v>
      </c>
      <c r="D41" s="10">
        <v>16381</v>
      </c>
      <c r="E41" s="9">
        <v>16862</v>
      </c>
      <c r="F41" s="9">
        <v>16101</v>
      </c>
      <c r="G41" s="9">
        <v>17830</v>
      </c>
      <c r="H41" s="9">
        <v>17807</v>
      </c>
      <c r="I41" s="10">
        <v>20286</v>
      </c>
      <c r="J41" s="10">
        <v>18725</v>
      </c>
      <c r="K41" s="9">
        <v>19843.84</v>
      </c>
      <c r="L41" s="18">
        <f t="shared" si="2"/>
        <v>143835.84</v>
      </c>
      <c r="N41">
        <f t="shared" si="1"/>
        <v>215753.76</v>
      </c>
    </row>
    <row r="42" spans="1:14" ht="12.75">
      <c r="A42" s="1" t="s">
        <v>37</v>
      </c>
      <c r="B42" s="2" t="s">
        <v>88</v>
      </c>
      <c r="C42" s="6" t="s">
        <v>94</v>
      </c>
      <c r="D42" s="10">
        <v>48169</v>
      </c>
      <c r="E42" s="9">
        <v>45494</v>
      </c>
      <c r="F42" s="9">
        <v>48804</v>
      </c>
      <c r="G42" s="9">
        <v>44506</v>
      </c>
      <c r="H42" s="9">
        <v>51594</v>
      </c>
      <c r="I42" s="10">
        <v>54379</v>
      </c>
      <c r="J42" s="10">
        <v>49400</v>
      </c>
      <c r="K42" s="9">
        <v>57742.28</v>
      </c>
      <c r="L42" s="18">
        <f t="shared" si="2"/>
        <v>400088.28</v>
      </c>
      <c r="N42">
        <f t="shared" si="1"/>
        <v>600132.42</v>
      </c>
    </row>
    <row r="43" spans="1:14" ht="12.75">
      <c r="A43" s="1" t="s">
        <v>38</v>
      </c>
      <c r="B43" s="2" t="s">
        <v>88</v>
      </c>
      <c r="C43" s="6" t="s">
        <v>95</v>
      </c>
      <c r="D43" s="10">
        <v>47139</v>
      </c>
      <c r="E43" s="9">
        <v>38278</v>
      </c>
      <c r="F43" s="9">
        <v>41310</v>
      </c>
      <c r="G43" s="9">
        <v>43902</v>
      </c>
      <c r="H43" s="9">
        <v>46586</v>
      </c>
      <c r="I43" s="10">
        <v>48556</v>
      </c>
      <c r="J43" s="10">
        <v>49992</v>
      </c>
      <c r="K43" s="9">
        <v>54070.3</v>
      </c>
      <c r="L43" s="18">
        <f t="shared" si="2"/>
        <v>369833.3</v>
      </c>
      <c r="N43">
        <f t="shared" si="1"/>
        <v>554749.95</v>
      </c>
    </row>
    <row r="44" spans="1:14" ht="12.75">
      <c r="A44" s="1" t="s">
        <v>39</v>
      </c>
      <c r="B44" s="2" t="s">
        <v>88</v>
      </c>
      <c r="C44" s="6" t="s">
        <v>96</v>
      </c>
      <c r="D44" s="10">
        <v>44994</v>
      </c>
      <c r="E44" s="9">
        <v>44471</v>
      </c>
      <c r="F44" s="9">
        <v>45393</v>
      </c>
      <c r="G44" s="9">
        <v>43019</v>
      </c>
      <c r="H44" s="9">
        <v>47860</v>
      </c>
      <c r="I44" s="10">
        <v>54934</v>
      </c>
      <c r="J44" s="10">
        <v>50763</v>
      </c>
      <c r="K44" s="9">
        <v>59215.35</v>
      </c>
      <c r="L44" s="18">
        <f t="shared" si="2"/>
        <v>390649.35</v>
      </c>
      <c r="N44">
        <f t="shared" si="1"/>
        <v>585974.0249999999</v>
      </c>
    </row>
    <row r="45" spans="1:14" ht="12.75">
      <c r="A45" s="1" t="s">
        <v>40</v>
      </c>
      <c r="B45" s="2" t="s">
        <v>88</v>
      </c>
      <c r="C45" s="6" t="s">
        <v>97</v>
      </c>
      <c r="D45" s="10">
        <v>29731</v>
      </c>
      <c r="E45" s="9">
        <v>28333</v>
      </c>
      <c r="F45" s="9">
        <v>27511</v>
      </c>
      <c r="G45" s="9">
        <v>29456</v>
      </c>
      <c r="H45" s="9">
        <v>31517</v>
      </c>
      <c r="I45" s="10">
        <v>35455</v>
      </c>
      <c r="J45" s="10">
        <v>33435</v>
      </c>
      <c r="K45" s="9">
        <v>37152.88</v>
      </c>
      <c r="L45" s="18">
        <f t="shared" si="2"/>
        <v>252590.88</v>
      </c>
      <c r="N45">
        <f t="shared" si="1"/>
        <v>378886.32</v>
      </c>
    </row>
    <row r="46" spans="1:14" ht="12.75">
      <c r="A46" s="1" t="s">
        <v>41</v>
      </c>
      <c r="B46" s="2" t="s">
        <v>88</v>
      </c>
      <c r="C46" s="6" t="s">
        <v>98</v>
      </c>
      <c r="D46" s="10">
        <v>39058</v>
      </c>
      <c r="E46" s="9">
        <v>34981</v>
      </c>
      <c r="F46" s="9">
        <v>35008</v>
      </c>
      <c r="G46" s="9">
        <v>36379</v>
      </c>
      <c r="H46" s="9">
        <v>38207</v>
      </c>
      <c r="I46" s="10">
        <v>42583</v>
      </c>
      <c r="J46" s="10">
        <v>42704</v>
      </c>
      <c r="K46" s="9">
        <v>43870.77</v>
      </c>
      <c r="L46" s="18">
        <f t="shared" si="2"/>
        <v>312790.77</v>
      </c>
      <c r="N46">
        <f t="shared" si="1"/>
        <v>469186.155</v>
      </c>
    </row>
    <row r="47" spans="1:14" ht="12.75">
      <c r="A47" s="1" t="s">
        <v>42</v>
      </c>
      <c r="B47" s="2" t="s">
        <v>88</v>
      </c>
      <c r="C47" s="6" t="s">
        <v>99</v>
      </c>
      <c r="D47" s="10">
        <v>13921</v>
      </c>
      <c r="E47" s="9">
        <v>13862</v>
      </c>
      <c r="F47" s="9">
        <v>15271</v>
      </c>
      <c r="G47" s="9">
        <v>14506</v>
      </c>
      <c r="H47" s="9">
        <v>16187</v>
      </c>
      <c r="I47" s="10">
        <v>15856</v>
      </c>
      <c r="J47" s="10">
        <v>15285</v>
      </c>
      <c r="K47" s="9">
        <v>17654.07</v>
      </c>
      <c r="L47" s="18">
        <f t="shared" si="2"/>
        <v>122542.07</v>
      </c>
      <c r="N47">
        <f t="shared" si="1"/>
        <v>183813.105</v>
      </c>
    </row>
    <row r="48" spans="1:14" ht="12.75">
      <c r="A48" s="1" t="s">
        <v>43</v>
      </c>
      <c r="B48" s="2" t="s">
        <v>88</v>
      </c>
      <c r="C48" s="6" t="s">
        <v>100</v>
      </c>
      <c r="D48" s="10">
        <v>47592</v>
      </c>
      <c r="E48" s="9">
        <v>47987</v>
      </c>
      <c r="F48" s="9">
        <v>44592</v>
      </c>
      <c r="G48" s="9">
        <v>49309</v>
      </c>
      <c r="H48" s="9">
        <v>49562</v>
      </c>
      <c r="I48" s="10">
        <v>59995</v>
      </c>
      <c r="J48" s="10">
        <v>53693</v>
      </c>
      <c r="K48" s="9">
        <v>58101.17</v>
      </c>
      <c r="L48" s="18">
        <f t="shared" si="2"/>
        <v>410831.17</v>
      </c>
      <c r="N48">
        <f t="shared" si="1"/>
        <v>616246.755</v>
      </c>
    </row>
    <row r="49" spans="1:14" ht="12.75">
      <c r="A49" s="1" t="s">
        <v>44</v>
      </c>
      <c r="B49" s="2" t="s">
        <v>88</v>
      </c>
      <c r="C49" s="6" t="s">
        <v>101</v>
      </c>
      <c r="D49" s="10">
        <v>90605</v>
      </c>
      <c r="E49" s="9">
        <v>81340</v>
      </c>
      <c r="F49" s="9">
        <v>82655</v>
      </c>
      <c r="G49" s="9">
        <v>83795</v>
      </c>
      <c r="H49" s="9">
        <v>92021</v>
      </c>
      <c r="I49" s="10">
        <v>101345</v>
      </c>
      <c r="J49" s="10">
        <v>93816</v>
      </c>
      <c r="K49" s="9">
        <v>101101.92</v>
      </c>
      <c r="L49" s="18">
        <f t="shared" si="2"/>
        <v>726678.92</v>
      </c>
      <c r="N49">
        <f t="shared" si="1"/>
        <v>1090018.3800000001</v>
      </c>
    </row>
    <row r="50" spans="1:14" ht="12.75">
      <c r="A50" s="1" t="s">
        <v>45</v>
      </c>
      <c r="B50" s="2" t="s">
        <v>88</v>
      </c>
      <c r="C50" s="6" t="s">
        <v>102</v>
      </c>
      <c r="D50" s="10">
        <v>57857</v>
      </c>
      <c r="E50" s="9">
        <v>54316</v>
      </c>
      <c r="F50" s="9">
        <v>54414</v>
      </c>
      <c r="G50" s="9">
        <v>59668</v>
      </c>
      <c r="H50" s="9">
        <v>62832</v>
      </c>
      <c r="I50" s="10">
        <v>71041</v>
      </c>
      <c r="J50" s="10">
        <v>66957</v>
      </c>
      <c r="K50" s="9">
        <v>74917.22</v>
      </c>
      <c r="L50" s="18">
        <f t="shared" si="2"/>
        <v>502002.22</v>
      </c>
      <c r="N50">
        <f t="shared" si="1"/>
        <v>753003.33</v>
      </c>
    </row>
    <row r="51" spans="1:14" ht="12.75">
      <c r="A51" s="1" t="s">
        <v>46</v>
      </c>
      <c r="B51" s="2" t="s">
        <v>88</v>
      </c>
      <c r="C51" s="6" t="s">
        <v>103</v>
      </c>
      <c r="D51" s="10">
        <v>80344</v>
      </c>
      <c r="E51" s="9">
        <v>72099</v>
      </c>
      <c r="F51" s="9">
        <v>73955</v>
      </c>
      <c r="G51" s="9">
        <v>78719</v>
      </c>
      <c r="H51" s="9">
        <v>81009</v>
      </c>
      <c r="I51" s="10">
        <v>90384</v>
      </c>
      <c r="J51" s="10">
        <v>84004</v>
      </c>
      <c r="K51" s="9">
        <v>92310.54</v>
      </c>
      <c r="L51" s="18">
        <f t="shared" si="2"/>
        <v>652824.54</v>
      </c>
      <c r="N51">
        <f t="shared" si="1"/>
        <v>979236.81</v>
      </c>
    </row>
    <row r="52" spans="1:14" ht="12.75">
      <c r="A52" s="1" t="s">
        <v>47</v>
      </c>
      <c r="B52" s="3" t="s">
        <v>88</v>
      </c>
      <c r="C52" s="7" t="s">
        <v>104</v>
      </c>
      <c r="D52" s="10">
        <v>85007</v>
      </c>
      <c r="E52" s="9">
        <v>83213</v>
      </c>
      <c r="F52" s="9">
        <v>81204</v>
      </c>
      <c r="G52" s="9">
        <v>86633</v>
      </c>
      <c r="H52" s="9">
        <v>87543</v>
      </c>
      <c r="I52" s="10">
        <v>100855</v>
      </c>
      <c r="J52" s="10">
        <v>97527</v>
      </c>
      <c r="K52" s="9">
        <v>105139.01</v>
      </c>
      <c r="L52" s="18">
        <f t="shared" si="2"/>
        <v>727121.01</v>
      </c>
      <c r="N52">
        <f t="shared" si="1"/>
        <v>1090681.5150000001</v>
      </c>
    </row>
    <row r="53" spans="2:12" ht="12.75">
      <c r="B53" s="5"/>
      <c r="C53" s="8"/>
      <c r="D53" s="18">
        <v>2224738</v>
      </c>
      <c r="E53" s="18">
        <v>2117065</v>
      </c>
      <c r="F53" s="18">
        <v>2122365</v>
      </c>
      <c r="G53" s="18">
        <v>2233228</v>
      </c>
      <c r="H53" s="18">
        <v>2373609</v>
      </c>
      <c r="I53" s="18">
        <v>2623832</v>
      </c>
      <c r="J53" s="18">
        <v>2506353</v>
      </c>
      <c r="K53" s="19">
        <f>SUM(K5:K52)</f>
        <v>2761088.309999999</v>
      </c>
      <c r="L53" s="18">
        <f t="shared" si="2"/>
        <v>18962278.31</v>
      </c>
    </row>
  </sheetData>
  <mergeCells count="1">
    <mergeCell ref="B1:K1"/>
  </mergeCells>
  <printOptions/>
  <pageMargins left="0.14" right="0.14" top="0.19" bottom="0.2" header="0.15" footer="0.1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2012-02-28T10:40:47Z</cp:lastPrinted>
  <dcterms:created xsi:type="dcterms:W3CDTF">2011-12-19T12:32:01Z</dcterms:created>
  <dcterms:modified xsi:type="dcterms:W3CDTF">2012-06-05T11:31:15Z</dcterms:modified>
  <cp:category/>
  <cp:version/>
  <cp:contentType/>
  <cp:contentStatus/>
</cp:coreProperties>
</file>